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<sst xmlns="http://schemas.openxmlformats.org/spreadsheetml/2006/main" count="221" uniqueCount="177">
  <si>
    <t>附件1</t>
  </si>
  <si>
    <t>45座未达产煤矿统计表</t>
  </si>
  <si>
    <t>序
号</t>
  </si>
  <si>
    <t>煤矿名称</t>
  </si>
  <si>
    <t>所属
旗区</t>
  </si>
  <si>
    <t>生产规模
（万吨/年）</t>
  </si>
  <si>
    <t>2022年
预计产量
（万吨）</t>
  </si>
  <si>
    <t>未达产原因</t>
  </si>
  <si>
    <t>需要协调办理的手续</t>
  </si>
  <si>
    <t>联系人</t>
  </si>
  <si>
    <t>其它
情况说明</t>
  </si>
  <si>
    <t>合计</t>
  </si>
  <si>
    <t>内蒙古满世煤炭集团点石沟煤炭公司</t>
  </si>
  <si>
    <t>达拉
特旗</t>
  </si>
  <si>
    <t>产能核增未批复。</t>
  </si>
  <si>
    <t>加快产能核增300万吨批复。</t>
  </si>
  <si>
    <t>赵勇刚</t>
  </si>
  <si>
    <t>准格尔旗聚鑫煤焦有限责任公司
高西沟煤矿</t>
  </si>
  <si>
    <t>准格
尔旗</t>
  </si>
  <si>
    <t>核增产能等待自治区批复。</t>
  </si>
  <si>
    <t>周毅</t>
  </si>
  <si>
    <t>准格尔旗神山煤炭有限责任公司
敖家沟西梁煤矿</t>
  </si>
  <si>
    <t>现采5-1煤层设计工作面已完成回采，现进行大巷煤柱回收工作，预计2022年5月份完成煤柱回收工作，现未进行6煤延伸工作。正在办理6煤层延伸相关手续。</t>
  </si>
  <si>
    <t>临时用地相关手续。</t>
  </si>
  <si>
    <t>高利恩</t>
  </si>
  <si>
    <t>达拉特旗纳林丰胜奎煤矿</t>
  </si>
  <si>
    <t>安全生产许可证于3月30日到期，自治区能源局因疫情影响未能安排现场查验，预留查验台阶等；用地局限、深部资源探矿权转采矿权手续缓慢，制约在开采上部资源时，深部资源不能同时开采，且排土用地范围增加。</t>
  </si>
  <si>
    <t>1.安全生产许可证于3月30日到期，受疫情影响，自治区能源局不能到现场查验，暂时未能办理延期手续，现场预留台阶等不敢放开生产，需协调自治区能源局尽快委托市能源局落实安全生产许可证延期办理工作；2.计划用地范围大部分占用基本草原(按二调图划分，现自治区林草局不给调整基本草原，需等待按照三调图数据基础上重新划定基本草原，到时候拟将矿区内不划定基本草原，此项工作预计在2022年10月份才可完成)，需协调自治区林草局近期将基本草原从矿区内调整出去；3.目前无临时用地政策，需协调自然资源部门继续审批临时用地；4.煤矿深部仍有可露天开采的煤炭资源，已取得探矿权，目前勘探外业工作已结束，但从探矿权转采矿权过程很缓慢，再加上疫情影响，需协调自然资源部门能否先预交一部分矿业权出让收益，先行开采，使煤矿更大可能释放产能，且用地范围将减小。</t>
  </si>
  <si>
    <t>张君</t>
  </si>
  <si>
    <t>现可采储量约1800万吨，办理完深部资源的探矿权转采矿权手续后，预计可采储量约3500万吨，将可以更大可能的释放产
能。</t>
  </si>
  <si>
    <t>准格尔旗金正泰煤炭有限责任公司</t>
  </si>
  <si>
    <t>自然资源部门按照国家自然资源部《采矿用地方式改革试点工作的通知》（自然资办函〔2020〕1136号）要求，自2021年6月30日起停止受理采矿临时用地业务，现仍未下发新的临时用地政策，二采区无法办理生产接续用地审批，生产能力受限。</t>
  </si>
  <si>
    <t>等待自然资源部放开临时用地审批政策。</t>
  </si>
  <si>
    <t>张赛</t>
  </si>
  <si>
    <t>哈尔乌素露天煤矿</t>
  </si>
  <si>
    <t>征地影响。</t>
  </si>
  <si>
    <t>大塔村大塔社征地手续。</t>
  </si>
  <si>
    <t>王斌</t>
  </si>
  <si>
    <t>内蒙古聚祥煤业集团有限公司
阳塔煤矿</t>
  </si>
  <si>
    <t>煤矸石、煤泥排放问题。</t>
  </si>
  <si>
    <t>利用煤矸石回填的土地复垦项目需要协调办理林草及土地手续，煤泥烘干厂、煤矿改扩建项目需要协助办理林草及土地手续。</t>
  </si>
  <si>
    <t>郝永胜</t>
  </si>
  <si>
    <t>国能神东煤炭集团柳塔煤矿</t>
  </si>
  <si>
    <t>伊金
霍洛旗</t>
  </si>
  <si>
    <t>需协调伊金霍洛旗人民政府出具空白区资源出让意见。</t>
  </si>
  <si>
    <t>宫学伟</t>
  </si>
  <si>
    <t>北方联合电力魏家峁露天煤矿</t>
  </si>
  <si>
    <t>采场、排土场用地极度紧张。</t>
  </si>
  <si>
    <t>1.魏家峁露天煤矿当前急需批复的137公顷采场用地、130公顷排土场用地已经按照临时用地政策征拆完毕，正在报批过程中因政策原因被叫停,急需要按照临时用地政策批复土地手续。
2.魏家峁露天煤矿生产用地所涉及的准格尔旗魏家峁镇柏相公村王家圪洞、柱采渠社、庙峁子社、二峁焉社837公顷土地需要按照临时用地政策发布征地通告启动征地，及后续手续办理，以确保两年内生产正常接续。</t>
  </si>
  <si>
    <t>王国杰</t>
  </si>
  <si>
    <t>内蒙古伊东集团古城煤炭有限责任公司</t>
  </si>
  <si>
    <t>受征地和临时用地影响。</t>
  </si>
  <si>
    <t>征地和临时用地审批。</t>
  </si>
  <si>
    <t>张耀东</t>
  </si>
  <si>
    <t>准格尔旗山贵煤炭有限责任公司</t>
  </si>
  <si>
    <t>受井田地质构造影响。</t>
  </si>
  <si>
    <t>院永平</t>
  </si>
  <si>
    <t>鄂尔多斯市西部煤炭运销有限责任公司五圪图精煤矿</t>
  </si>
  <si>
    <t>张利兵</t>
  </si>
  <si>
    <t>准格尔旗昶旭煤炭有限责任公司</t>
  </si>
  <si>
    <t>1.临时用地未批复；2.征地困难；3.与相邻煤矿公共井田按端帮留设压覆煤炭资源并缩短工作线导致产能下降，现公共井田存在着火造成资源浪费、环境污染和安全隐患。</t>
  </si>
  <si>
    <t>1.及时批复临时用地；2.协调解决相邻煤矿公共井田问题，将该部分公共井田一并露天开采治理；3.需政府出面征用临时用地。</t>
  </si>
  <si>
    <t>苏小平</t>
  </si>
  <si>
    <t>内蒙古西蒙悦达能源有限公司乌兰渠煤矿</t>
  </si>
  <si>
    <t>核增产能未批复，仍按照原生产规模（60万吨/年）生产。</t>
  </si>
  <si>
    <t>产能核增手续，产能置换指标不足。</t>
  </si>
  <si>
    <t>韩鹏</t>
  </si>
  <si>
    <t>鄂尔多斯市准格尔旗聚能煤炭集团有限责任公司壕赖梁煤矿</t>
  </si>
  <si>
    <t>已批复临时用地马上开采完毕，需报批临时用地。</t>
  </si>
  <si>
    <t>需报批临时用地。</t>
  </si>
  <si>
    <t>温忠</t>
  </si>
  <si>
    <t>内蒙古恒东集团恒博煤矿</t>
  </si>
  <si>
    <t>需报批临时用地79.4851公顷。</t>
  </si>
  <si>
    <t>温利军</t>
  </si>
  <si>
    <t>准格尔旗窑沟乡厅子堰煤矿</t>
  </si>
  <si>
    <t>受征地和临时用地影响导致2021年7月前未生产</t>
  </si>
  <si>
    <t>补办外排土场临时用地内林草地手续。</t>
  </si>
  <si>
    <t>任学锋</t>
  </si>
  <si>
    <t>内蒙古三维资源集团小鱼沟煤矿</t>
  </si>
  <si>
    <t>工作面出现断层泥化。</t>
  </si>
  <si>
    <t>杨洪杰</t>
  </si>
  <si>
    <t>内蒙古蒙泰新鑫煤业有限公司新鑫煤矿</t>
  </si>
  <si>
    <t>批复内临时用地已用完，未取得新的临时用地。</t>
  </si>
  <si>
    <t>临时用地。</t>
  </si>
  <si>
    <t>赵鑫</t>
  </si>
  <si>
    <t>内蒙古亿源煤业有限公司亿源煤矿</t>
  </si>
  <si>
    <t>东胜区</t>
  </si>
  <si>
    <t>目前二采区开采范围内有总面积为85.905亩的基本农田压覆，导致我矿采剥平盘无法正常推进，目前正在修整采剥平盘及道路、边坡。</t>
  </si>
  <si>
    <t>需与相关部门协调基本农田处理事宜。</t>
  </si>
  <si>
    <t>周新</t>
  </si>
  <si>
    <t>内蒙古八宝沟煤炭有限责任公司</t>
  </si>
  <si>
    <t>临时用地指标未批复。</t>
  </si>
  <si>
    <t>10公顷临时用地批复指标。</t>
  </si>
  <si>
    <t>谷云福</t>
  </si>
  <si>
    <t>鄂尔多斯市张家梁煤炭有限公司</t>
  </si>
  <si>
    <t>三采区53公顷，需要办理林地、草地、临时用地手续批复。</t>
  </si>
  <si>
    <t>需要办理林地、草地、临时用地手续批复。</t>
  </si>
  <si>
    <t>李尚增</t>
  </si>
  <si>
    <t>鄂尔多斯市恒泰煤炭有限公司碾盘梁一井</t>
  </si>
  <si>
    <t>延深至二水平煤层变薄。</t>
  </si>
  <si>
    <t>刘成林</t>
  </si>
  <si>
    <t>鄂尔多斯市嘉东煤业有限公司</t>
  </si>
  <si>
    <t>1.嘉东煤业前期申请了核增产能30万吨，至210万吨/年，是在资源扩界项目顺畅、且2021年顺利完成的前提下申请的。现有井田内上年底剩余资源储量约80万吨，截至目前仅剩40余万吨，无法实现达产。
2.嘉东煤业自2019年竞得46区块边角资源，一直以来受政策影响进度缓慢，直到2021年4月份才取得探矿权，目前正在抓紧办理资源扩界手续，但期间受政策等制约因素较多，进度仍然缓慢，严重影响扩界区投产时间，造成矿井无法达产。
3.目前已批复临时用地几乎用尽，服务年限仅剩三个月，同时目前临时用地没有明确政策，影响后续采矿临时用地的及时批复，影响达产。
4.新扩界区村民征地协调难，时间长，也严重影响后续扩界区采矿用地和矿井达产。</t>
  </si>
  <si>
    <t>1.目前井田资源储量已面临枯竭，希望政府出台灵活政策，加快边角资源整合进度，尽快完成资源扩界手续办理，确保早日达产。
2.协调资源扩界区域村民征地事宜，加快办理进
度。
3.现有井田临时用地几乎用尽，同时资源扩界区域初采阶段需审批临时用地110公顷，希望政府尽快出台相应的临时用地政策。
4.需要协调解决资源扩界后，新区实现正常开采等手续跑办和相关证件变更等事项。</t>
  </si>
  <si>
    <t>杜康</t>
  </si>
  <si>
    <t>嘉东煤业前期申请了核增产能30万吨，是在资源扩界项目顺畅、且2021年顺利完成的前提下提出的，该项工作进展受各项因素影响较预期严重滞后，预计资源扩界2022年12月完成即可开始剥离生产。现有井田资源储量严重不足，年初仅剩约80万吨，因此2022年计划产量80万吨。</t>
  </si>
  <si>
    <t>鄂尔多斯市兴盛达煤业有限公司煤矿</t>
  </si>
  <si>
    <t>开采范围内存在高压线和煤场储煤棚，影响剥离工作面推进，目前正在办理迁移高压线相关手
续。</t>
  </si>
  <si>
    <t>黄强</t>
  </si>
  <si>
    <t>新胜煤矿</t>
  </si>
  <si>
    <t>鄂托
克旗</t>
  </si>
  <si>
    <t>采区西大山存在滑坡，只能开采边角资源。</t>
  </si>
  <si>
    <t>自然资源局正在审批，临时用地和林草手续。</t>
  </si>
  <si>
    <t>刘伟</t>
  </si>
  <si>
    <t>石拉乌素矿</t>
  </si>
  <si>
    <t>1.受矿震事件影响，国家矿山安全监察局内蒙古局监察执法二处要求我矿回采工作面推进速度不得超过4刀（3.2m）/天。2.2022年3月7日，矿井发生大能量矿震事件，按照国家矿山安全监察局内蒙古局监察执法二处执法意见，矿井两采煤工作面全部停产。综上两因素，是导致我单位一季度未完成设计产量的原因。</t>
  </si>
  <si>
    <t>石拉乌素煤矿已邀请蔡美峰、何满朝、康红普3位院士及4名防冲知名专家对矿震机理及安全性论证报告进行审查，一致认为，石拉乌素煤矿发生的此类矿震属于煤矿开采过程中通常发生的矿压现象，在严格落实各项防范措施的条件下，能够实现安全开采。</t>
  </si>
  <si>
    <t>高冬</t>
  </si>
  <si>
    <t>按照国家矿山安全监察局内蒙古局监察执法二处执法意见要求，为避免221上08工作面再次发生矿震事件，暂时停止该工作面生产，在进行覆岩隔离注浆项目并经论证后取得实际效果后方可恢复生产。221上03工作面在经矿震安全性论证后方可恢复生产。</t>
  </si>
  <si>
    <t>温家梁三号煤矿</t>
  </si>
  <si>
    <t>薄煤层开采，影响开采进度。</t>
  </si>
  <si>
    <t>吴海龙</t>
  </si>
  <si>
    <t>窝兔沟煤矿</t>
  </si>
  <si>
    <t>核增产能未批复。</t>
  </si>
  <si>
    <t>高志</t>
  </si>
  <si>
    <t>察哈素煤矿</t>
  </si>
  <si>
    <t>证照不全。</t>
  </si>
  <si>
    <t>采矿权证。</t>
  </si>
  <si>
    <t>张男</t>
  </si>
  <si>
    <t>产量达到1000万吨的前提是国家发展和改革委员会延长保供期至年
底。</t>
  </si>
  <si>
    <t>裕隆富祥煤矿</t>
  </si>
  <si>
    <t>薄煤层开采，采面构造复杂，影响推进速度导致产量低。</t>
  </si>
  <si>
    <t>乌兰露天煤矿(德隆）</t>
  </si>
  <si>
    <t>用地没有批复，采剥关系不正常，采剥失调。</t>
  </si>
  <si>
    <t>用地用林批复手续，产能核增批复手续，水土保持方案待市水利局审批。</t>
  </si>
  <si>
    <t>李永军</t>
  </si>
  <si>
    <t>1.用林报告已报自治区林草局；2.产能核增报告已报自治区能源局。</t>
  </si>
  <si>
    <t>李家塔煤矿</t>
  </si>
  <si>
    <t>煤质不稳定岩石多导致有时生产不正常。</t>
  </si>
  <si>
    <t>白彦彪</t>
  </si>
  <si>
    <t>同达丁家渠煤矿</t>
  </si>
  <si>
    <t>煤层薄，煤质不稳定，断层多，不利于开采。</t>
  </si>
  <si>
    <t>张晓东</t>
  </si>
  <si>
    <t>新庙丁家梁</t>
  </si>
  <si>
    <t>因开展采空区综合治理工程，现已闭井报停。</t>
  </si>
  <si>
    <t>于明枫</t>
  </si>
  <si>
    <t>新能王家塔煤矿</t>
  </si>
  <si>
    <t>地质条件受限，不利于开采。</t>
  </si>
  <si>
    <t>昊华高家梁煤矿</t>
  </si>
  <si>
    <t>搬家到面。</t>
  </si>
  <si>
    <t>1.产能核增至850万吨/年环境影响评价手续办理需先缴纳罚款后才予以受理，办理进度缓慢；
2.产能核增后需改造通风系统，但通风系统改造项目手续推进缓慢，配套输电线路不予立项；
3.35KV变电站不予立项。</t>
  </si>
  <si>
    <t>张罡</t>
  </si>
  <si>
    <t>燎原煤矿</t>
  </si>
  <si>
    <t>煤层薄，不利开采。</t>
  </si>
  <si>
    <t>栾如升</t>
  </si>
  <si>
    <t>内蒙古恒东集团阳堡渠煤矿</t>
  </si>
  <si>
    <t>已批复临时用地用完，暂无法办理新的临时用地手续。</t>
  </si>
  <si>
    <t>张龙国</t>
  </si>
  <si>
    <t>准格尔旗大庙渠煤矿</t>
  </si>
  <si>
    <t>目前该矿正处于一采区和二采区接续期间，一采区已开采完毕，二采区新拉沟，正在剥离中，导致无法达产。</t>
  </si>
  <si>
    <t>该矿现采能为60万吨/年，达产后需要核增产能为240万吨/年。</t>
  </si>
  <si>
    <t>任猛</t>
  </si>
  <si>
    <t>内蒙古伊东集团栗家塔煤矿</t>
  </si>
  <si>
    <t>1.矿井目前处于开工建设状态，暂未进入联合试运转。2.目前正在建设，调整建设规模180万吨/年正在办理核准手续。</t>
  </si>
  <si>
    <t>1.加快办理联合试运转手续；
2.尽快完成调整建设规模核准手续及相关专项报告的编制审批。</t>
  </si>
  <si>
    <t>杨上升</t>
  </si>
  <si>
    <t>通福煤矿</t>
  </si>
  <si>
    <t>办理临时用地。</t>
  </si>
  <si>
    <t>董蒙恩</t>
  </si>
  <si>
    <t>常青煤矿</t>
  </si>
  <si>
    <t>未办理临时用地手续。</t>
  </si>
  <si>
    <t>刘海龙</t>
  </si>
  <si>
    <t>国能包头能源万利一矿</t>
  </si>
  <si>
    <t>万利一矿井田分为万利一矿一井、万利一矿2号井、扩大区三部分，因多方面因素影响整合采矿许可证未完成办理，在采矿许可证有效范围内生产，限制产能。</t>
  </si>
  <si>
    <t>整合采矿许可证。</t>
  </si>
  <si>
    <t>朱涛</t>
  </si>
  <si>
    <t>1.受煤炭市场影响，个别年份矿井存在停产状态。
2.矿井扩大区未取得采矿许可证，有证区域开采范围小，接续紧张，产能受
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</si>
</sst>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0"/>
    </font>
    <font>
      <sz val="11"/>
      <name val="宋体"/>
      <family val="0"/>
    </font>
    <font>
      <sz val="10"/>
      <color indexed="8"/>
      <name val="黑体"/>
      <family val="3"/>
    </font>
    <font>
      <b/>
      <sz val="12"/>
      <color indexed="8"/>
      <name val="黑体"/>
      <family val="3"/>
    </font>
    <font>
      <sz val="14"/>
      <color indexed="8"/>
      <name val="仿宋_GB2312"/>
      <family val="3"/>
    </font>
    <font>
      <sz val="10"/>
      <color indexed="8"/>
      <name val="仿宋"/>
      <family val="3"/>
    </font>
    <font>
      <sz val="10"/>
      <color indexed="8"/>
      <name val="仿宋_GB2312"/>
      <family val="3"/>
    </font>
    <font>
      <sz val="10"/>
      <color indexed="8"/>
      <name val="宋体"/>
      <family val="0"/>
    </font>
    <font>
      <sz val="15.5"/>
      <color indexed="8"/>
      <name val="黑体"/>
      <family val="3"/>
    </font>
    <font>
      <sz val="19.5"/>
      <color indexed="8"/>
      <name val="方正小标宋_GBK"/>
      <family val="4"/>
    </font>
    <font>
      <b/>
      <sz val="10"/>
      <color indexed="8"/>
      <name val="黑体"/>
      <family val="3"/>
    </font>
    <font>
      <sz val="10"/>
      <name val="仿宋_GB2312"/>
      <family val="3"/>
    </font>
    <font>
      <sz val="11"/>
      <color indexed="9"/>
      <name val="宋体"/>
      <family val="0"/>
    </font>
    <font>
      <b/>
      <sz val="11"/>
      <color indexed="63"/>
      <name val="宋体"/>
      <family val="0"/>
    </font>
    <font>
      <sz val="11"/>
      <color indexed="16"/>
      <name val="宋体"/>
      <family val="0"/>
    </font>
    <font>
      <sz val="11"/>
      <color indexed="53"/>
      <name val="宋体"/>
      <family val="0"/>
    </font>
    <font>
      <i/>
      <sz val="11"/>
      <color indexed="23"/>
      <name val="宋体"/>
      <family val="0"/>
    </font>
    <font>
      <sz val="11"/>
      <color indexed="17"/>
      <name val="宋体"/>
      <family val="0"/>
    </font>
    <font>
      <u val="single"/>
      <sz val="11"/>
      <color indexed="20"/>
      <name val="宋体"/>
      <family val="0"/>
    </font>
    <font>
      <sz val="11"/>
      <color indexed="62"/>
      <name val="宋体"/>
      <family val="0"/>
    </font>
    <font>
      <sz val="11"/>
      <color indexed="19"/>
      <name val="宋体"/>
      <family val="0"/>
    </font>
    <font>
      <u val="single"/>
      <sz val="11"/>
      <color indexed="12"/>
      <name val="宋体"/>
      <family val="0"/>
    </font>
    <font>
      <b/>
      <sz val="11"/>
      <color indexed="54"/>
      <name val="宋体"/>
      <family val="0"/>
    </font>
    <font>
      <b/>
      <sz val="18"/>
      <color indexed="54"/>
      <name val="宋体"/>
      <family val="0"/>
    </font>
    <font>
      <b/>
      <sz val="11"/>
      <color indexed="8"/>
      <name val="宋体"/>
      <family val="0"/>
    </font>
    <font>
      <sz val="11"/>
      <color indexed="10"/>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黑体"/>
      <family val="3"/>
    </font>
    <font>
      <b/>
      <sz val="12"/>
      <color theme="1"/>
      <name val="黑体"/>
      <family val="3"/>
    </font>
    <font>
      <sz val="14"/>
      <color theme="1"/>
      <name val="仿宋_GB2312"/>
      <family val="3"/>
    </font>
    <font>
      <sz val="10"/>
      <color theme="1"/>
      <name val="仿宋"/>
      <family val="3"/>
    </font>
    <font>
      <sz val="10"/>
      <color theme="1"/>
      <name val="仿宋_GB2312"/>
      <family val="3"/>
    </font>
    <font>
      <sz val="10"/>
      <color theme="1"/>
      <name val="Calibri"/>
      <family val="0"/>
    </font>
    <font>
      <sz val="15.5"/>
      <color theme="1"/>
      <name val="黑体"/>
      <family val="3"/>
    </font>
    <font>
      <sz val="19.5"/>
      <color theme="1"/>
      <name val="方正小标宋_GBK"/>
      <family val="4"/>
    </font>
    <font>
      <b/>
      <sz val="10"/>
      <color theme="1"/>
      <name val="黑体"/>
      <family val="3"/>
    </font>
    <font>
      <sz val="10"/>
      <color rgb="FF000000"/>
      <name val="仿宋_GB2312"/>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right style="thin">
        <color indexed="8"/>
      </right>
      <top style="thin">
        <color indexed="8"/>
      </top>
      <bottom/>
    </border>
    <border>
      <left style="thin">
        <color indexed="8"/>
      </left>
      <right style="thin">
        <color indexed="8"/>
      </right>
      <top style="thin">
        <color indexed="8"/>
      </top>
      <bottom/>
    </border>
    <border>
      <left style="thin">
        <color rgb="FF000000"/>
      </left>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style="thin"/>
      <right style="thin"/>
      <top/>
      <bottom style="thin"/>
    </border>
    <border>
      <left/>
      <right style="thin">
        <color rgb="FF000000"/>
      </right>
      <top/>
      <bottom style="thin">
        <color rgb="FF000000"/>
      </bottom>
    </border>
    <border>
      <left/>
      <right style="thin">
        <color rgb="FF000000"/>
      </right>
      <top style="thin">
        <color rgb="FF000000"/>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cellStyleXfs>
  <cellXfs count="73">
    <xf numFmtId="0" fontId="0" fillId="0" borderId="0" xfId="0" applyFont="1" applyAlignment="1">
      <alignment vertical="center"/>
    </xf>
    <xf numFmtId="0" fontId="49"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51" fillId="0" borderId="0" xfId="0" applyFont="1" applyFill="1" applyBorder="1" applyAlignment="1">
      <alignment vertical="center"/>
    </xf>
    <xf numFmtId="0" fontId="52" fillId="0" borderId="0" xfId="0" applyFont="1" applyFill="1" applyBorder="1" applyAlignment="1">
      <alignment vertical="center"/>
    </xf>
    <xf numFmtId="0" fontId="53" fillId="0" borderId="0" xfId="0" applyFont="1" applyFill="1" applyBorder="1" applyAlignment="1">
      <alignment vertical="center"/>
    </xf>
    <xf numFmtId="0" fontId="54" fillId="0" borderId="0" xfId="0" applyFont="1" applyFill="1" applyBorder="1" applyAlignment="1">
      <alignment vertical="center"/>
    </xf>
    <xf numFmtId="0" fontId="0" fillId="0" borderId="0" xfId="0" applyFill="1" applyBorder="1" applyAlignment="1">
      <alignment vertical="center"/>
    </xf>
    <xf numFmtId="0" fontId="53"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55" fillId="0" borderId="0" xfId="0" applyFont="1" applyFill="1" applyAlignment="1">
      <alignment horizontal="left" vertical="center"/>
    </xf>
    <xf numFmtId="0" fontId="55" fillId="0" borderId="0" xfId="0" applyFont="1" applyFill="1" applyAlignment="1">
      <alignment horizontal="left" vertical="center" wrapText="1"/>
    </xf>
    <xf numFmtId="0" fontId="56" fillId="0" borderId="0" xfId="0" applyFont="1" applyFill="1" applyAlignment="1">
      <alignment horizontal="center" vertical="center"/>
    </xf>
    <xf numFmtId="0" fontId="56" fillId="0" borderId="0" xfId="0" applyFont="1" applyFill="1" applyAlignment="1">
      <alignment horizontal="center" vertical="center" wrapText="1"/>
    </xf>
    <xf numFmtId="0" fontId="56" fillId="0" borderId="0" xfId="0" applyFont="1" applyFill="1" applyAlignment="1">
      <alignment horizontal="left" vertical="center"/>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57" fillId="0" borderId="10" xfId="0" applyFont="1" applyFill="1" applyBorder="1" applyAlignment="1">
      <alignment horizontal="center" vertical="center"/>
    </xf>
    <xf numFmtId="0" fontId="57" fillId="0" borderId="10"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12" xfId="0" applyFont="1" applyFill="1" applyBorder="1" applyAlignment="1">
      <alignment horizontal="left" vertical="center"/>
    </xf>
    <xf numFmtId="0" fontId="57" fillId="0" borderId="12" xfId="0" applyFont="1" applyFill="1" applyBorder="1" applyAlignment="1">
      <alignment horizontal="center" vertical="center"/>
    </xf>
    <xf numFmtId="0" fontId="58" fillId="0" borderId="13" xfId="0" applyFont="1" applyFill="1" applyBorder="1" applyAlignment="1">
      <alignment horizontal="center" vertical="center"/>
    </xf>
    <xf numFmtId="0" fontId="58" fillId="0" borderId="14" xfId="0" applyFont="1" applyFill="1" applyBorder="1" applyAlignment="1">
      <alignment horizontal="center" vertical="center" wrapText="1"/>
    </xf>
    <xf numFmtId="0" fontId="58" fillId="0" borderId="15" xfId="0" applyFont="1" applyFill="1" applyBorder="1" applyAlignment="1">
      <alignment horizontal="center" vertical="center"/>
    </xf>
    <xf numFmtId="0" fontId="58" fillId="0" borderId="15" xfId="0" applyFont="1" applyFill="1" applyBorder="1" applyAlignment="1">
      <alignment horizontal="left" vertical="center"/>
    </xf>
    <xf numFmtId="0" fontId="58" fillId="0" borderId="15" xfId="0" applyFont="1" applyFill="1" applyBorder="1" applyAlignment="1">
      <alignment horizontal="left" vertical="center" wrapText="1"/>
    </xf>
    <xf numFmtId="0" fontId="53" fillId="0" borderId="16" xfId="0" applyFont="1" applyFill="1" applyBorder="1" applyAlignment="1">
      <alignment horizontal="center" vertical="center"/>
    </xf>
    <xf numFmtId="0" fontId="58" fillId="0" borderId="15"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3" fillId="0" borderId="15" xfId="0" applyFont="1" applyFill="1" applyBorder="1" applyAlignment="1">
      <alignment horizontal="center" vertical="center"/>
    </xf>
    <xf numFmtId="0" fontId="53" fillId="0" borderId="15" xfId="0" applyFont="1" applyFill="1" applyBorder="1" applyAlignment="1">
      <alignment horizontal="left" vertical="center"/>
    </xf>
    <xf numFmtId="0" fontId="58" fillId="0" borderId="17" xfId="0" applyFont="1" applyFill="1" applyBorder="1" applyAlignment="1">
      <alignment horizontal="center" vertical="center"/>
    </xf>
    <xf numFmtId="0" fontId="58" fillId="0" borderId="18"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53" fillId="0" borderId="10" xfId="0" applyFont="1" applyFill="1" applyBorder="1" applyAlignment="1">
      <alignment horizontal="center" vertical="center"/>
    </xf>
    <xf numFmtId="0" fontId="58"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8" fillId="0" borderId="19" xfId="0" applyFont="1" applyFill="1" applyBorder="1" applyAlignment="1">
      <alignment horizontal="center" vertical="center" wrapText="1"/>
    </xf>
    <xf numFmtId="0" fontId="58" fillId="0" borderId="10" xfId="0" applyFont="1" applyFill="1" applyBorder="1" applyAlignment="1">
      <alignment horizontal="center" vertical="center"/>
    </xf>
    <xf numFmtId="0" fontId="58" fillId="0" borderId="19" xfId="0" applyFont="1" applyFill="1" applyBorder="1" applyAlignment="1">
      <alignment horizontal="center" vertical="center"/>
    </xf>
    <xf numFmtId="0" fontId="11" fillId="0" borderId="14"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5" xfId="0" applyFont="1" applyFill="1" applyBorder="1" applyAlignment="1">
      <alignment horizontal="left" vertical="center" wrapText="1"/>
    </xf>
    <xf numFmtId="0" fontId="53" fillId="0" borderId="15" xfId="0" applyFont="1" applyFill="1" applyBorder="1" applyAlignment="1">
      <alignment horizontal="left" vertical="center" wrapText="1"/>
    </xf>
    <xf numFmtId="0" fontId="53" fillId="0" borderId="18" xfId="0" applyFont="1" applyFill="1" applyBorder="1" applyAlignment="1">
      <alignment horizontal="center" vertical="center"/>
    </xf>
    <xf numFmtId="0" fontId="53" fillId="0" borderId="18" xfId="0" applyFont="1" applyFill="1" applyBorder="1" applyAlignment="1">
      <alignment horizontal="left" vertical="center" wrapText="1"/>
    </xf>
    <xf numFmtId="0" fontId="53" fillId="0" borderId="18" xfId="0" applyFont="1" applyFill="1" applyBorder="1" applyAlignment="1">
      <alignment horizontal="left" vertical="center"/>
    </xf>
    <xf numFmtId="0" fontId="53" fillId="0" borderId="10" xfId="0" applyFont="1" applyFill="1" applyBorder="1" applyAlignment="1">
      <alignment horizontal="left" vertical="center" wrapText="1"/>
    </xf>
    <xf numFmtId="0" fontId="53" fillId="0" borderId="10" xfId="0" applyFont="1" applyFill="1" applyBorder="1" applyAlignment="1">
      <alignment horizontal="left" vertical="center"/>
    </xf>
    <xf numFmtId="0" fontId="58" fillId="0" borderId="20" xfId="0" applyFont="1" applyFill="1" applyBorder="1" applyAlignment="1">
      <alignment horizontal="center" vertical="center"/>
    </xf>
    <xf numFmtId="0" fontId="53" fillId="0" borderId="20" xfId="0" applyFont="1" applyFill="1" applyBorder="1" applyAlignment="1">
      <alignment horizontal="center" vertical="center" wrapText="1"/>
    </xf>
    <xf numFmtId="0" fontId="53" fillId="0" borderId="20" xfId="0" applyFont="1" applyFill="1" applyBorder="1" applyAlignment="1">
      <alignment horizontal="center" vertical="center"/>
    </xf>
    <xf numFmtId="0" fontId="53" fillId="0" borderId="20" xfId="0" applyFont="1" applyFill="1" applyBorder="1" applyAlignment="1">
      <alignment horizontal="left" vertical="center" wrapText="1"/>
    </xf>
    <xf numFmtId="0" fontId="53" fillId="0" borderId="21" xfId="0" applyFont="1" applyFill="1" applyBorder="1" applyAlignment="1">
      <alignment horizontal="left" vertical="center"/>
    </xf>
    <xf numFmtId="0" fontId="53" fillId="0" borderId="14" xfId="0" applyFont="1" applyFill="1" applyBorder="1" applyAlignment="1">
      <alignment horizontal="center" vertical="center"/>
    </xf>
    <xf numFmtId="0" fontId="53" fillId="0" borderId="13" xfId="0" applyFont="1" applyFill="1" applyBorder="1" applyAlignment="1">
      <alignment horizontal="center" vertical="center"/>
    </xf>
    <xf numFmtId="0" fontId="53" fillId="0" borderId="14" xfId="0" applyFont="1" applyFill="1" applyBorder="1" applyAlignment="1">
      <alignment horizontal="left" vertical="center" wrapText="1"/>
    </xf>
    <xf numFmtId="0" fontId="53" fillId="0" borderId="19" xfId="0" applyFont="1" applyFill="1" applyBorder="1" applyAlignment="1">
      <alignment horizontal="left" vertical="center" wrapText="1"/>
    </xf>
    <xf numFmtId="0" fontId="53" fillId="0" borderId="19" xfId="0" applyFont="1" applyFill="1" applyBorder="1" applyAlignment="1">
      <alignment horizontal="left" vertical="center"/>
    </xf>
    <xf numFmtId="0" fontId="58" fillId="0" borderId="9" xfId="0" applyFont="1" applyFill="1" applyBorder="1" applyAlignment="1">
      <alignment horizontal="center" vertical="center"/>
    </xf>
    <xf numFmtId="0" fontId="53" fillId="0" borderId="9" xfId="0" applyFont="1" applyFill="1" applyBorder="1" applyAlignment="1">
      <alignment horizontal="center" vertical="center" wrapText="1"/>
    </xf>
    <xf numFmtId="0" fontId="53" fillId="0" borderId="9" xfId="0" applyFont="1" applyFill="1" applyBorder="1" applyAlignment="1">
      <alignment horizontal="center" vertical="center"/>
    </xf>
    <xf numFmtId="0" fontId="53" fillId="0" borderId="22" xfId="0" applyFont="1" applyFill="1" applyBorder="1" applyAlignment="1">
      <alignment horizontal="left" vertical="center"/>
    </xf>
    <xf numFmtId="0" fontId="6" fillId="0" borderId="10" xfId="0" applyFont="1" applyFill="1" applyBorder="1" applyAlignment="1" applyProtection="1">
      <alignment horizontal="center" vertical="center" wrapText="1"/>
      <protection/>
    </xf>
    <xf numFmtId="0" fontId="53" fillId="0" borderId="10" xfId="0" applyFont="1" applyFill="1" applyBorder="1" applyAlignment="1">
      <alignment vertical="center" wrapText="1"/>
    </xf>
    <xf numFmtId="0" fontId="53" fillId="0" borderId="21" xfId="0" applyFont="1" applyFill="1" applyBorder="1" applyAlignment="1">
      <alignment horizontal="left" vertical="center" wrapText="1"/>
    </xf>
    <xf numFmtId="0" fontId="53" fillId="0" borderId="21"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8"/>
  <sheetViews>
    <sheetView tabSelected="1" zoomScaleSheetLayoutView="100" workbookViewId="0" topLeftCell="A1">
      <selection activeCell="L4" sqref="L4"/>
    </sheetView>
  </sheetViews>
  <sheetFormatPr defaultColWidth="9.00390625" defaultRowHeight="15"/>
  <cols>
    <col min="1" max="1" width="4.28125" style="8" customWidth="1"/>
    <col min="2" max="2" width="13.421875" style="9" customWidth="1"/>
    <col min="3" max="3" width="7.00390625" style="10" customWidth="1"/>
    <col min="4" max="4" width="9.57421875" style="10" customWidth="1"/>
    <col min="5" max="5" width="9.00390625" style="10" customWidth="1"/>
    <col min="6" max="6" width="25.00390625" style="11" customWidth="1"/>
    <col min="7" max="7" width="41.00390625" style="11" customWidth="1"/>
    <col min="8" max="8" width="12.140625" style="10" hidden="1" customWidth="1"/>
    <col min="9" max="9" width="11.421875" style="10" customWidth="1"/>
    <col min="10" max="16384" width="9.00390625" style="7" customWidth="1"/>
  </cols>
  <sheetData>
    <row r="1" spans="1:2" ht="34.5" customHeight="1">
      <c r="A1" s="12" t="s">
        <v>0</v>
      </c>
      <c r="B1" s="13"/>
    </row>
    <row r="2" spans="1:9" ht="48.75" customHeight="1">
      <c r="A2" s="14" t="s">
        <v>1</v>
      </c>
      <c r="B2" s="15"/>
      <c r="C2" s="14"/>
      <c r="D2" s="14"/>
      <c r="E2" s="14"/>
      <c r="F2" s="16"/>
      <c r="G2" s="16"/>
      <c r="H2" s="14"/>
      <c r="I2" s="14"/>
    </row>
    <row r="3" spans="1:9" s="1" customFormat="1" ht="51.75" customHeight="1">
      <c r="A3" s="17" t="s">
        <v>2</v>
      </c>
      <c r="B3" s="17" t="s">
        <v>3</v>
      </c>
      <c r="C3" s="17" t="s">
        <v>4</v>
      </c>
      <c r="D3" s="17" t="s">
        <v>5</v>
      </c>
      <c r="E3" s="17" t="s">
        <v>6</v>
      </c>
      <c r="F3" s="18" t="s">
        <v>7</v>
      </c>
      <c r="G3" s="18" t="s">
        <v>8</v>
      </c>
      <c r="H3" s="18" t="s">
        <v>9</v>
      </c>
      <c r="I3" s="17" t="s">
        <v>10</v>
      </c>
    </row>
    <row r="4" spans="1:9" s="2" customFormat="1" ht="34.5" customHeight="1">
      <c r="A4" s="19" t="s">
        <v>11</v>
      </c>
      <c r="B4" s="20"/>
      <c r="C4" s="19"/>
      <c r="D4" s="21">
        <f>SUM(D5:D48)</f>
        <v>15990</v>
      </c>
      <c r="E4" s="22">
        <f>SUM(E5:E48)</f>
        <v>11017.2</v>
      </c>
      <c r="F4" s="23"/>
      <c r="G4" s="23"/>
      <c r="H4" s="24"/>
      <c r="I4" s="24"/>
    </row>
    <row r="5" spans="1:9" s="3" customFormat="1" ht="36.75" customHeight="1">
      <c r="A5" s="25">
        <v>1</v>
      </c>
      <c r="B5" s="26" t="s">
        <v>12</v>
      </c>
      <c r="C5" s="26" t="s">
        <v>13</v>
      </c>
      <c r="D5" s="27">
        <v>300</v>
      </c>
      <c r="E5" s="27">
        <v>300</v>
      </c>
      <c r="F5" s="28" t="s">
        <v>14</v>
      </c>
      <c r="G5" s="29" t="s">
        <v>15</v>
      </c>
      <c r="H5" s="27" t="s">
        <v>16</v>
      </c>
      <c r="I5" s="27"/>
    </row>
    <row r="6" spans="1:9" s="3" customFormat="1" ht="51.75" customHeight="1">
      <c r="A6" s="30">
        <v>2</v>
      </c>
      <c r="B6" s="31" t="s">
        <v>17</v>
      </c>
      <c r="C6" s="32" t="s">
        <v>18</v>
      </c>
      <c r="D6" s="33">
        <v>60</v>
      </c>
      <c r="E6" s="33">
        <v>0</v>
      </c>
      <c r="F6" s="28" t="s">
        <v>14</v>
      </c>
      <c r="G6" s="34" t="s">
        <v>19</v>
      </c>
      <c r="H6" s="27" t="s">
        <v>20</v>
      </c>
      <c r="I6" s="33"/>
    </row>
    <row r="7" spans="1:9" s="3" customFormat="1" ht="103.5" customHeight="1">
      <c r="A7" s="25">
        <v>3</v>
      </c>
      <c r="B7" s="31" t="s">
        <v>21</v>
      </c>
      <c r="C7" s="32" t="s">
        <v>18</v>
      </c>
      <c r="D7" s="27">
        <v>120</v>
      </c>
      <c r="E7" s="27">
        <v>46</v>
      </c>
      <c r="F7" s="29" t="s">
        <v>22</v>
      </c>
      <c r="G7" s="28" t="s">
        <v>23</v>
      </c>
      <c r="H7" s="27" t="s">
        <v>24</v>
      </c>
      <c r="I7" s="33"/>
    </row>
    <row r="8" spans="1:9" s="4" customFormat="1" ht="219" customHeight="1">
      <c r="A8" s="30">
        <v>4</v>
      </c>
      <c r="B8" s="31" t="s">
        <v>25</v>
      </c>
      <c r="C8" s="32" t="s">
        <v>13</v>
      </c>
      <c r="D8" s="27">
        <v>180</v>
      </c>
      <c r="E8" s="27">
        <v>180</v>
      </c>
      <c r="F8" s="29" t="s">
        <v>26</v>
      </c>
      <c r="G8" s="29" t="s">
        <v>27</v>
      </c>
      <c r="H8" s="27" t="s">
        <v>28</v>
      </c>
      <c r="I8" s="31" t="s">
        <v>29</v>
      </c>
    </row>
    <row r="9" spans="1:9" s="3" customFormat="1" ht="120" customHeight="1">
      <c r="A9" s="35">
        <v>5</v>
      </c>
      <c r="B9" s="36" t="s">
        <v>30</v>
      </c>
      <c r="C9" s="37" t="s">
        <v>18</v>
      </c>
      <c r="D9" s="36">
        <v>500</v>
      </c>
      <c r="E9" s="31">
        <v>300</v>
      </c>
      <c r="F9" s="29" t="s">
        <v>31</v>
      </c>
      <c r="G9" s="29" t="s">
        <v>32</v>
      </c>
      <c r="H9" s="31" t="s">
        <v>33</v>
      </c>
      <c r="I9" s="33"/>
    </row>
    <row r="10" spans="1:9" s="3" customFormat="1" ht="36.75" customHeight="1">
      <c r="A10" s="38">
        <v>6</v>
      </c>
      <c r="B10" s="39" t="s">
        <v>34</v>
      </c>
      <c r="C10" s="40" t="s">
        <v>18</v>
      </c>
      <c r="D10" s="39">
        <v>3500</v>
      </c>
      <c r="E10" s="41">
        <v>2992</v>
      </c>
      <c r="F10" s="29" t="s">
        <v>35</v>
      </c>
      <c r="G10" s="29" t="s">
        <v>36</v>
      </c>
      <c r="H10" s="31" t="s">
        <v>37</v>
      </c>
      <c r="I10" s="33"/>
    </row>
    <row r="11" spans="1:9" s="3" customFormat="1" ht="48" customHeight="1">
      <c r="A11" s="42">
        <v>7</v>
      </c>
      <c r="B11" s="39" t="s">
        <v>38</v>
      </c>
      <c r="C11" s="40" t="s">
        <v>18</v>
      </c>
      <c r="D11" s="39">
        <v>240</v>
      </c>
      <c r="E11" s="41">
        <v>140</v>
      </c>
      <c r="F11" s="29" t="s">
        <v>39</v>
      </c>
      <c r="G11" s="29" t="s">
        <v>40</v>
      </c>
      <c r="H11" s="31" t="s">
        <v>41</v>
      </c>
      <c r="I11" s="33"/>
    </row>
    <row r="12" spans="1:9" s="3" customFormat="1" ht="33.75" customHeight="1">
      <c r="A12" s="38">
        <v>8</v>
      </c>
      <c r="B12" s="39" t="s">
        <v>42</v>
      </c>
      <c r="C12" s="40" t="s">
        <v>43</v>
      </c>
      <c r="D12" s="42">
        <v>300</v>
      </c>
      <c r="E12" s="43">
        <v>0</v>
      </c>
      <c r="F12" s="29"/>
      <c r="G12" s="29" t="s">
        <v>44</v>
      </c>
      <c r="H12" s="27" t="s">
        <v>45</v>
      </c>
      <c r="I12" s="33"/>
    </row>
    <row r="13" spans="1:9" s="3" customFormat="1" ht="118.5" customHeight="1">
      <c r="A13" s="25">
        <v>9</v>
      </c>
      <c r="B13" s="44" t="s">
        <v>46</v>
      </c>
      <c r="C13" s="45" t="s">
        <v>18</v>
      </c>
      <c r="D13" s="46">
        <v>1200</v>
      </c>
      <c r="E13" s="47">
        <v>848</v>
      </c>
      <c r="F13" s="48" t="s">
        <v>47</v>
      </c>
      <c r="G13" s="48" t="s">
        <v>48</v>
      </c>
      <c r="H13" s="47" t="s">
        <v>49</v>
      </c>
      <c r="I13" s="47"/>
    </row>
    <row r="14" spans="1:9" s="5" customFormat="1" ht="36.75" customHeight="1">
      <c r="A14" s="30">
        <v>10</v>
      </c>
      <c r="B14" s="32" t="s">
        <v>50</v>
      </c>
      <c r="C14" s="32" t="s">
        <v>18</v>
      </c>
      <c r="D14" s="33">
        <v>500</v>
      </c>
      <c r="E14" s="33">
        <v>300</v>
      </c>
      <c r="F14" s="49" t="s">
        <v>51</v>
      </c>
      <c r="G14" s="34" t="s">
        <v>52</v>
      </c>
      <c r="H14" s="33" t="s">
        <v>53</v>
      </c>
      <c r="I14" s="33"/>
    </row>
    <row r="15" spans="1:9" s="5" customFormat="1" ht="36" customHeight="1">
      <c r="A15" s="35">
        <v>11</v>
      </c>
      <c r="B15" s="37" t="s">
        <v>54</v>
      </c>
      <c r="C15" s="37" t="s">
        <v>18</v>
      </c>
      <c r="D15" s="50">
        <v>60</v>
      </c>
      <c r="E15" s="50">
        <v>46</v>
      </c>
      <c r="F15" s="51" t="s">
        <v>55</v>
      </c>
      <c r="G15" s="52"/>
      <c r="H15" s="50" t="s">
        <v>56</v>
      </c>
      <c r="I15" s="50"/>
    </row>
    <row r="16" spans="1:9" s="5" customFormat="1" ht="42.75" customHeight="1">
      <c r="A16" s="38">
        <v>12</v>
      </c>
      <c r="B16" s="40" t="s">
        <v>57</v>
      </c>
      <c r="C16" s="40" t="s">
        <v>18</v>
      </c>
      <c r="D16" s="38">
        <v>120</v>
      </c>
      <c r="E16" s="38">
        <v>100</v>
      </c>
      <c r="F16" s="53" t="s">
        <v>51</v>
      </c>
      <c r="G16" s="54" t="s">
        <v>52</v>
      </c>
      <c r="H16" s="38" t="s">
        <v>58</v>
      </c>
      <c r="I16" s="38"/>
    </row>
    <row r="17" spans="1:9" s="5" customFormat="1" ht="78.75" customHeight="1">
      <c r="A17" s="42">
        <v>13</v>
      </c>
      <c r="B17" s="40" t="s">
        <v>59</v>
      </c>
      <c r="C17" s="40" t="s">
        <v>18</v>
      </c>
      <c r="D17" s="38">
        <v>400</v>
      </c>
      <c r="E17" s="38">
        <v>220</v>
      </c>
      <c r="F17" s="53" t="s">
        <v>60</v>
      </c>
      <c r="G17" s="53" t="s">
        <v>61</v>
      </c>
      <c r="H17" s="38" t="s">
        <v>62</v>
      </c>
      <c r="I17" s="38"/>
    </row>
    <row r="18" spans="1:9" s="5" customFormat="1" ht="48" customHeight="1">
      <c r="A18" s="38">
        <v>14</v>
      </c>
      <c r="B18" s="40" t="s">
        <v>63</v>
      </c>
      <c r="C18" s="40" t="s">
        <v>18</v>
      </c>
      <c r="D18" s="38">
        <v>120</v>
      </c>
      <c r="E18" s="38">
        <v>45</v>
      </c>
      <c r="F18" s="53" t="s">
        <v>64</v>
      </c>
      <c r="G18" s="54" t="s">
        <v>65</v>
      </c>
      <c r="H18" s="38" t="s">
        <v>66</v>
      </c>
      <c r="I18" s="38"/>
    </row>
    <row r="19" spans="1:9" s="5" customFormat="1" ht="57.75" customHeight="1">
      <c r="A19" s="55">
        <v>15</v>
      </c>
      <c r="B19" s="56" t="s">
        <v>67</v>
      </c>
      <c r="C19" s="56" t="s">
        <v>18</v>
      </c>
      <c r="D19" s="57">
        <v>200</v>
      </c>
      <c r="E19" s="57">
        <v>200</v>
      </c>
      <c r="F19" s="58" t="s">
        <v>68</v>
      </c>
      <c r="G19" s="59" t="s">
        <v>69</v>
      </c>
      <c r="H19" s="60" t="s">
        <v>70</v>
      </c>
      <c r="I19" s="60"/>
    </row>
    <row r="20" spans="1:9" s="5" customFormat="1" ht="45" customHeight="1">
      <c r="A20" s="61">
        <v>16</v>
      </c>
      <c r="B20" s="45" t="s">
        <v>71</v>
      </c>
      <c r="C20" s="45" t="s">
        <v>18</v>
      </c>
      <c r="D20" s="60">
        <v>240</v>
      </c>
      <c r="E20" s="60">
        <v>200</v>
      </c>
      <c r="F20" s="62" t="s">
        <v>68</v>
      </c>
      <c r="G20" s="49" t="s">
        <v>72</v>
      </c>
      <c r="H20" s="33" t="s">
        <v>73</v>
      </c>
      <c r="I20" s="33"/>
    </row>
    <row r="21" spans="1:9" s="5" customFormat="1" ht="45" customHeight="1">
      <c r="A21" s="25">
        <v>17</v>
      </c>
      <c r="B21" s="32" t="s">
        <v>74</v>
      </c>
      <c r="C21" s="32" t="s">
        <v>18</v>
      </c>
      <c r="D21" s="33">
        <v>500</v>
      </c>
      <c r="E21" s="33">
        <v>300</v>
      </c>
      <c r="F21" s="49" t="s">
        <v>75</v>
      </c>
      <c r="G21" s="34" t="s">
        <v>76</v>
      </c>
      <c r="H21" s="33" t="s">
        <v>77</v>
      </c>
      <c r="I21" s="33"/>
    </row>
    <row r="22" spans="1:9" s="5" customFormat="1" ht="46.5" customHeight="1">
      <c r="A22" s="30">
        <v>18</v>
      </c>
      <c r="B22" s="32" t="s">
        <v>78</v>
      </c>
      <c r="C22" s="32" t="s">
        <v>18</v>
      </c>
      <c r="D22" s="33">
        <v>300</v>
      </c>
      <c r="E22" s="33">
        <v>100</v>
      </c>
      <c r="F22" s="49" t="s">
        <v>79</v>
      </c>
      <c r="G22" s="34"/>
      <c r="H22" s="33" t="s">
        <v>80</v>
      </c>
      <c r="I22" s="33"/>
    </row>
    <row r="23" spans="1:9" s="5" customFormat="1" ht="46.5" customHeight="1">
      <c r="A23" s="35">
        <v>19</v>
      </c>
      <c r="B23" s="37" t="s">
        <v>81</v>
      </c>
      <c r="C23" s="37" t="s">
        <v>18</v>
      </c>
      <c r="D23" s="50">
        <v>240</v>
      </c>
      <c r="E23" s="50">
        <v>120</v>
      </c>
      <c r="F23" s="49" t="s">
        <v>82</v>
      </c>
      <c r="G23" s="34" t="s">
        <v>83</v>
      </c>
      <c r="H23" s="33" t="s">
        <v>84</v>
      </c>
      <c r="I23" s="33"/>
    </row>
    <row r="24" spans="1:9" s="5" customFormat="1" ht="75" customHeight="1">
      <c r="A24" s="38">
        <v>20</v>
      </c>
      <c r="B24" s="40" t="s">
        <v>85</v>
      </c>
      <c r="C24" s="38" t="s">
        <v>86</v>
      </c>
      <c r="D24" s="40">
        <v>120</v>
      </c>
      <c r="E24" s="40">
        <v>22</v>
      </c>
      <c r="F24" s="63" t="s">
        <v>87</v>
      </c>
      <c r="G24" s="49" t="s">
        <v>88</v>
      </c>
      <c r="H24" s="32" t="s">
        <v>89</v>
      </c>
      <c r="I24" s="32"/>
    </row>
    <row r="25" spans="1:9" s="5" customFormat="1" ht="27.75" customHeight="1">
      <c r="A25" s="42">
        <v>21</v>
      </c>
      <c r="B25" s="40" t="s">
        <v>90</v>
      </c>
      <c r="C25" s="38" t="s">
        <v>86</v>
      </c>
      <c r="D25" s="38">
        <v>60</v>
      </c>
      <c r="E25" s="38">
        <v>48</v>
      </c>
      <c r="F25" s="64" t="s">
        <v>91</v>
      </c>
      <c r="G25" s="34" t="s">
        <v>92</v>
      </c>
      <c r="H25" s="33" t="s">
        <v>93</v>
      </c>
      <c r="I25" s="33"/>
    </row>
    <row r="26" spans="1:9" s="5" customFormat="1" ht="30" customHeight="1">
      <c r="A26" s="38">
        <v>22</v>
      </c>
      <c r="B26" s="40" t="s">
        <v>94</v>
      </c>
      <c r="C26" s="38" t="s">
        <v>86</v>
      </c>
      <c r="D26" s="38">
        <v>120</v>
      </c>
      <c r="E26" s="38">
        <v>80</v>
      </c>
      <c r="F26" s="63" t="s">
        <v>95</v>
      </c>
      <c r="G26" s="49" t="s">
        <v>96</v>
      </c>
      <c r="H26" s="33" t="s">
        <v>97</v>
      </c>
      <c r="I26" s="33"/>
    </row>
    <row r="27" spans="1:9" s="5" customFormat="1" ht="42" customHeight="1">
      <c r="A27" s="65">
        <v>23</v>
      </c>
      <c r="B27" s="66" t="s">
        <v>98</v>
      </c>
      <c r="C27" s="67" t="s">
        <v>86</v>
      </c>
      <c r="D27" s="67">
        <v>180</v>
      </c>
      <c r="E27" s="67">
        <v>150</v>
      </c>
      <c r="F27" s="68" t="s">
        <v>99</v>
      </c>
      <c r="G27" s="52"/>
      <c r="H27" s="50" t="s">
        <v>100</v>
      </c>
      <c r="I27" s="50"/>
    </row>
    <row r="28" spans="1:9" s="5" customFormat="1" ht="294" customHeight="1">
      <c r="A28" s="38">
        <v>24</v>
      </c>
      <c r="B28" s="40" t="s">
        <v>101</v>
      </c>
      <c r="C28" s="38" t="s">
        <v>86</v>
      </c>
      <c r="D28" s="40">
        <v>210</v>
      </c>
      <c r="E28" s="40">
        <v>80</v>
      </c>
      <c r="F28" s="53" t="s">
        <v>102</v>
      </c>
      <c r="G28" s="53" t="s">
        <v>103</v>
      </c>
      <c r="H28" s="40" t="s">
        <v>104</v>
      </c>
      <c r="I28" s="40" t="s">
        <v>105</v>
      </c>
    </row>
    <row r="29" spans="1:9" s="5" customFormat="1" ht="54" customHeight="1">
      <c r="A29" s="42">
        <v>25</v>
      </c>
      <c r="B29" s="69" t="s">
        <v>106</v>
      </c>
      <c r="C29" s="40" t="s">
        <v>86</v>
      </c>
      <c r="D29" s="69">
        <v>120</v>
      </c>
      <c r="E29" s="40">
        <v>60</v>
      </c>
      <c r="F29" s="53" t="s">
        <v>107</v>
      </c>
      <c r="G29" s="53"/>
      <c r="H29" s="40" t="s">
        <v>108</v>
      </c>
      <c r="I29" s="40"/>
    </row>
    <row r="30" spans="1:9" s="5" customFormat="1" ht="33" customHeight="1">
      <c r="A30" s="38">
        <v>26</v>
      </c>
      <c r="B30" s="40" t="s">
        <v>109</v>
      </c>
      <c r="C30" s="40" t="s">
        <v>110</v>
      </c>
      <c r="D30" s="38">
        <v>60</v>
      </c>
      <c r="E30" s="38">
        <v>40</v>
      </c>
      <c r="F30" s="53" t="s">
        <v>111</v>
      </c>
      <c r="G30" s="53" t="s">
        <v>112</v>
      </c>
      <c r="H30" s="38" t="s">
        <v>113</v>
      </c>
      <c r="I30" s="38"/>
    </row>
    <row r="31" spans="1:9" s="6" customFormat="1" ht="237" customHeight="1">
      <c r="A31" s="38">
        <v>28</v>
      </c>
      <c r="B31" s="40" t="s">
        <v>114</v>
      </c>
      <c r="C31" s="40" t="s">
        <v>43</v>
      </c>
      <c r="D31" s="40">
        <v>800</v>
      </c>
      <c r="E31" s="40">
        <v>500</v>
      </c>
      <c r="F31" s="53" t="s">
        <v>115</v>
      </c>
      <c r="G31" s="70" t="s">
        <v>116</v>
      </c>
      <c r="H31" s="40" t="s">
        <v>117</v>
      </c>
      <c r="I31" s="40" t="s">
        <v>118</v>
      </c>
    </row>
    <row r="32" spans="1:9" s="5" customFormat="1" ht="36.75" customHeight="1">
      <c r="A32" s="42">
        <v>29</v>
      </c>
      <c r="B32" s="40" t="s">
        <v>119</v>
      </c>
      <c r="C32" s="40" t="s">
        <v>43</v>
      </c>
      <c r="D32" s="40">
        <v>90</v>
      </c>
      <c r="E32" s="40">
        <v>90</v>
      </c>
      <c r="F32" s="53" t="s">
        <v>120</v>
      </c>
      <c r="G32" s="53"/>
      <c r="H32" s="40" t="s">
        <v>121</v>
      </c>
      <c r="I32" s="40"/>
    </row>
    <row r="33" spans="1:9" s="5" customFormat="1" ht="30.75" customHeight="1">
      <c r="A33" s="38">
        <v>30</v>
      </c>
      <c r="B33" s="40" t="s">
        <v>122</v>
      </c>
      <c r="C33" s="40" t="s">
        <v>43</v>
      </c>
      <c r="D33" s="40">
        <v>300</v>
      </c>
      <c r="E33" s="40">
        <v>90</v>
      </c>
      <c r="F33" s="53"/>
      <c r="G33" s="53" t="s">
        <v>123</v>
      </c>
      <c r="H33" s="40" t="s">
        <v>124</v>
      </c>
      <c r="I33" s="40"/>
    </row>
    <row r="34" spans="1:9" s="5" customFormat="1" ht="73.5" customHeight="1">
      <c r="A34" s="42">
        <v>31</v>
      </c>
      <c r="B34" s="40" t="s">
        <v>125</v>
      </c>
      <c r="C34" s="40" t="s">
        <v>43</v>
      </c>
      <c r="D34" s="40">
        <v>1000</v>
      </c>
      <c r="E34" s="40">
        <v>298</v>
      </c>
      <c r="F34" s="53" t="s">
        <v>126</v>
      </c>
      <c r="G34" s="53" t="s">
        <v>127</v>
      </c>
      <c r="H34" s="40" t="s">
        <v>128</v>
      </c>
      <c r="I34" s="40" t="s">
        <v>129</v>
      </c>
    </row>
    <row r="35" spans="1:9" s="5" customFormat="1" ht="30" customHeight="1">
      <c r="A35" s="57">
        <v>32</v>
      </c>
      <c r="B35" s="56" t="s">
        <v>130</v>
      </c>
      <c r="C35" s="56" t="s">
        <v>43</v>
      </c>
      <c r="D35" s="56">
        <v>60</v>
      </c>
      <c r="E35" s="56">
        <v>42.2</v>
      </c>
      <c r="F35" s="71" t="s">
        <v>131</v>
      </c>
      <c r="G35" s="62"/>
      <c r="H35" s="45"/>
      <c r="I35" s="45"/>
    </row>
    <row r="36" spans="1:9" s="5" customFormat="1" ht="66" customHeight="1">
      <c r="A36" s="25">
        <v>33</v>
      </c>
      <c r="B36" s="45" t="s">
        <v>132</v>
      </c>
      <c r="C36" s="45" t="s">
        <v>43</v>
      </c>
      <c r="D36" s="45">
        <v>120</v>
      </c>
      <c r="E36" s="45">
        <v>100</v>
      </c>
      <c r="F36" s="49" t="s">
        <v>133</v>
      </c>
      <c r="G36" s="49" t="s">
        <v>134</v>
      </c>
      <c r="H36" s="32" t="s">
        <v>135</v>
      </c>
      <c r="I36" s="32" t="s">
        <v>136</v>
      </c>
    </row>
    <row r="37" spans="1:9" s="5" customFormat="1" ht="36.75" customHeight="1">
      <c r="A37" s="30">
        <v>34</v>
      </c>
      <c r="B37" s="32" t="s">
        <v>137</v>
      </c>
      <c r="C37" s="32" t="s">
        <v>43</v>
      </c>
      <c r="D37" s="32">
        <v>300</v>
      </c>
      <c r="E37" s="32">
        <v>300</v>
      </c>
      <c r="F37" s="49" t="s">
        <v>138</v>
      </c>
      <c r="G37" s="49"/>
      <c r="H37" s="32" t="s">
        <v>139</v>
      </c>
      <c r="I37" s="32"/>
    </row>
    <row r="38" spans="1:9" s="5" customFormat="1" ht="36" customHeight="1">
      <c r="A38" s="25">
        <v>35</v>
      </c>
      <c r="B38" s="32" t="s">
        <v>140</v>
      </c>
      <c r="C38" s="32" t="s">
        <v>43</v>
      </c>
      <c r="D38" s="32">
        <v>150</v>
      </c>
      <c r="E38" s="32">
        <v>120</v>
      </c>
      <c r="F38" s="49" t="s">
        <v>141</v>
      </c>
      <c r="G38" s="49"/>
      <c r="H38" s="32" t="s">
        <v>142</v>
      </c>
      <c r="I38" s="32"/>
    </row>
    <row r="39" spans="1:9" s="5" customFormat="1" ht="39.75" customHeight="1">
      <c r="A39" s="30">
        <v>36</v>
      </c>
      <c r="B39" s="32" t="s">
        <v>143</v>
      </c>
      <c r="C39" s="32" t="s">
        <v>43</v>
      </c>
      <c r="D39" s="32">
        <v>60</v>
      </c>
      <c r="E39" s="32"/>
      <c r="F39" s="49" t="s">
        <v>144</v>
      </c>
      <c r="G39" s="49"/>
      <c r="H39" s="32" t="s">
        <v>145</v>
      </c>
      <c r="I39" s="32"/>
    </row>
    <row r="40" spans="1:9" s="5" customFormat="1" ht="39" customHeight="1">
      <c r="A40" s="35">
        <v>37</v>
      </c>
      <c r="B40" s="37" t="s">
        <v>146</v>
      </c>
      <c r="C40" s="37" t="s">
        <v>43</v>
      </c>
      <c r="D40" s="37">
        <v>800</v>
      </c>
      <c r="E40" s="37">
        <v>700</v>
      </c>
      <c r="F40" s="51" t="s">
        <v>147</v>
      </c>
      <c r="G40" s="51"/>
      <c r="H40" s="37"/>
      <c r="I40" s="37"/>
    </row>
    <row r="41" spans="1:9" s="5" customFormat="1" ht="73.5" customHeight="1">
      <c r="A41" s="38">
        <v>38</v>
      </c>
      <c r="B41" s="40" t="s">
        <v>148</v>
      </c>
      <c r="C41" s="40" t="s">
        <v>43</v>
      </c>
      <c r="D41" s="40">
        <v>850</v>
      </c>
      <c r="E41" s="40">
        <v>850</v>
      </c>
      <c r="F41" s="53" t="s">
        <v>149</v>
      </c>
      <c r="G41" s="53" t="s">
        <v>150</v>
      </c>
      <c r="H41" s="40" t="s">
        <v>151</v>
      </c>
      <c r="I41" s="40"/>
    </row>
    <row r="42" spans="1:9" s="5" customFormat="1" ht="33" customHeight="1">
      <c r="A42" s="42">
        <v>39</v>
      </c>
      <c r="B42" s="40" t="s">
        <v>152</v>
      </c>
      <c r="C42" s="40" t="s">
        <v>43</v>
      </c>
      <c r="D42" s="40">
        <v>90</v>
      </c>
      <c r="E42" s="40">
        <v>25</v>
      </c>
      <c r="F42" s="53" t="s">
        <v>153</v>
      </c>
      <c r="G42" s="53"/>
      <c r="H42" s="40" t="s">
        <v>154</v>
      </c>
      <c r="I42" s="40"/>
    </row>
    <row r="43" spans="1:9" s="5" customFormat="1" ht="39" customHeight="1">
      <c r="A43" s="38">
        <v>40</v>
      </c>
      <c r="B43" s="40" t="s">
        <v>155</v>
      </c>
      <c r="C43" s="40" t="s">
        <v>18</v>
      </c>
      <c r="D43" s="40">
        <v>120</v>
      </c>
      <c r="E43" s="40">
        <v>60</v>
      </c>
      <c r="F43" s="53" t="s">
        <v>156</v>
      </c>
      <c r="G43" s="53"/>
      <c r="H43" s="40" t="s">
        <v>157</v>
      </c>
      <c r="I43" s="40"/>
    </row>
    <row r="44" spans="1:9" s="5" customFormat="1" ht="57" customHeight="1">
      <c r="A44" s="55">
        <v>41</v>
      </c>
      <c r="B44" s="56" t="s">
        <v>158</v>
      </c>
      <c r="C44" s="56" t="s">
        <v>18</v>
      </c>
      <c r="D44" s="56">
        <v>60</v>
      </c>
      <c r="E44" s="72">
        <v>60</v>
      </c>
      <c r="F44" s="62" t="s">
        <v>159</v>
      </c>
      <c r="G44" s="62" t="s">
        <v>160</v>
      </c>
      <c r="H44" s="45" t="s">
        <v>161</v>
      </c>
      <c r="I44" s="45"/>
    </row>
    <row r="45" spans="1:9" s="5" customFormat="1" ht="58.5" customHeight="1">
      <c r="A45" s="61">
        <v>42</v>
      </c>
      <c r="B45" s="45" t="s">
        <v>162</v>
      </c>
      <c r="C45" s="45" t="s">
        <v>18</v>
      </c>
      <c r="D45" s="60">
        <v>120</v>
      </c>
      <c r="E45" s="33">
        <v>60</v>
      </c>
      <c r="F45" s="49" t="s">
        <v>163</v>
      </c>
      <c r="G45" s="49" t="s">
        <v>164</v>
      </c>
      <c r="H45" s="33" t="s">
        <v>165</v>
      </c>
      <c r="I45" s="33"/>
    </row>
    <row r="46" spans="1:9" s="5" customFormat="1" ht="33" customHeight="1">
      <c r="A46" s="25">
        <v>43</v>
      </c>
      <c r="B46" s="32" t="s">
        <v>166</v>
      </c>
      <c r="C46" s="32" t="s">
        <v>43</v>
      </c>
      <c r="D46" s="33">
        <v>60</v>
      </c>
      <c r="E46" s="33">
        <v>60</v>
      </c>
      <c r="F46" s="34"/>
      <c r="G46" s="34" t="s">
        <v>167</v>
      </c>
      <c r="H46" s="33" t="s">
        <v>168</v>
      </c>
      <c r="I46" s="33"/>
    </row>
    <row r="47" spans="1:9" s="5" customFormat="1" ht="31.5" customHeight="1">
      <c r="A47" s="30">
        <v>44</v>
      </c>
      <c r="B47" s="32" t="s">
        <v>169</v>
      </c>
      <c r="C47" s="32" t="s">
        <v>43</v>
      </c>
      <c r="D47" s="33">
        <v>60</v>
      </c>
      <c r="E47" s="33">
        <v>15</v>
      </c>
      <c r="F47" s="34" t="s">
        <v>170</v>
      </c>
      <c r="G47" s="34" t="s">
        <v>167</v>
      </c>
      <c r="H47" s="33" t="s">
        <v>171</v>
      </c>
      <c r="I47" s="33"/>
    </row>
    <row r="48" spans="1:9" s="7" customFormat="1" ht="139.5" customHeight="1">
      <c r="A48" s="33">
        <v>45</v>
      </c>
      <c r="B48" s="32" t="s">
        <v>172</v>
      </c>
      <c r="C48" s="33" t="s">
        <v>86</v>
      </c>
      <c r="D48" s="33">
        <v>1000</v>
      </c>
      <c r="E48" s="33">
        <v>730</v>
      </c>
      <c r="F48" s="49" t="s">
        <v>173</v>
      </c>
      <c r="G48" s="34" t="s">
        <v>174</v>
      </c>
      <c r="H48" s="33" t="s">
        <v>175</v>
      </c>
      <c r="I48" s="49" t="s">
        <v>176</v>
      </c>
    </row>
  </sheetData>
  <sheetProtection/>
  <mergeCells count="3">
    <mergeCell ref="A1:B1"/>
    <mergeCell ref="A2:I2"/>
    <mergeCell ref="A4:C4"/>
  </mergeCells>
  <printOptions horizontalCentered="1"/>
  <pageMargins left="0.7868055555555555" right="0.786805555555555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thtf</dc:creator>
  <cp:keywords/>
  <dc:description/>
  <cp:lastModifiedBy>演示人</cp:lastModifiedBy>
  <dcterms:created xsi:type="dcterms:W3CDTF">2022-04-30T07:15:00Z</dcterms:created>
  <dcterms:modified xsi:type="dcterms:W3CDTF">2022-05-25T02:09:27Z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12F81EFB7A414C3C8D546A8AE846905D</vt:lpwstr>
  </property>
</Properties>
</file>